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68D15268-5888-48FB-8404-6B253CFDDCBF}" xr6:coauthVersionLast="46" xr6:coauthVersionMax="46" xr10:uidLastSave="{00000000-0000-0000-0000-000000000000}"/>
  <bookViews>
    <workbookView xWindow="2660" yWindow="690" windowWidth="16530" windowHeight="11310" xr2:uid="{00000000-000D-0000-FFFF-FFFF00000000}"/>
  </bookViews>
  <sheets>
    <sheet name="役員名簿 " sheetId="3" r:id="rId1"/>
    <sheet name="マスタ" sheetId="4" state="hidden" r:id="rId2"/>
  </sheets>
  <definedNames>
    <definedName name="_xlnm.Print_Area" localSheetId="0">'役員名簿 '!$A$1:$N$45</definedName>
  </definedNames>
  <calcPr calcId="191028"/>
</workbook>
</file>

<file path=xl/calcChain.xml><?xml version="1.0" encoding="utf-8"?>
<calcChain xmlns="http://schemas.openxmlformats.org/spreadsheetml/2006/main">
  <c r="O56" i="3" l="1"/>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Q14" i="3"/>
  <c r="B16" i="3"/>
  <c r="B86" i="3" l="1"/>
  <c r="B85" i="3"/>
  <c r="B84" i="3"/>
  <c r="B83" i="3"/>
  <c r="B82" i="3"/>
  <c r="B77" i="3"/>
  <c r="B57" i="3"/>
  <c r="R14" i="3"/>
  <c r="P14" i="3"/>
  <c r="O14" i="3"/>
  <c r="B14" i="3" l="1"/>
  <c r="B65" i="3"/>
  <c r="B61" i="3"/>
  <c r="B73" i="3"/>
  <c r="B75" i="3"/>
  <c r="B51" i="3"/>
  <c r="B62" i="3"/>
  <c r="B66" i="3"/>
  <c r="B81" i="3"/>
  <c r="B60" i="3"/>
  <c r="B70" i="3"/>
  <c r="B79" i="3"/>
  <c r="B55" i="3"/>
  <c r="B47" i="3"/>
  <c r="B49" i="3"/>
  <c r="B50" i="3"/>
  <c r="B59" i="3"/>
  <c r="B44" i="3"/>
  <c r="B63" i="3"/>
  <c r="B69" i="3"/>
  <c r="B71" i="3"/>
  <c r="B76" i="3"/>
  <c r="B78" i="3"/>
  <c r="B80" i="3"/>
  <c r="B87" i="3"/>
  <c r="B53" i="3"/>
  <c r="B64" i="3"/>
  <c r="B48" i="3"/>
  <c r="B54" i="3"/>
  <c r="B52" i="3"/>
  <c r="B68" i="3"/>
  <c r="B46" i="3"/>
  <c r="B56" i="3"/>
  <c r="B58" i="3"/>
  <c r="B67" i="3"/>
  <c r="B72" i="3"/>
  <c r="B74" i="3"/>
  <c r="B18" i="3"/>
  <c r="B34" i="3"/>
  <c r="B40" i="3"/>
  <c r="B19" i="3"/>
  <c r="B29" i="3"/>
  <c r="B30" i="3"/>
  <c r="B33" i="3"/>
  <c r="B27" i="3"/>
  <c r="B26" i="3"/>
  <c r="B35" i="3"/>
  <c r="B43" i="3"/>
  <c r="B17" i="3"/>
  <c r="B23" i="3"/>
  <c r="B28" i="3"/>
  <c r="B32" i="3"/>
  <c r="B39" i="3"/>
  <c r="B21" i="3"/>
  <c r="B24" i="3"/>
  <c r="B25" i="3"/>
  <c r="B38" i="3"/>
  <c r="B41" i="3"/>
  <c r="B42" i="3"/>
  <c r="B15" i="3"/>
  <c r="B22" i="3"/>
  <c r="B20" i="3"/>
  <c r="B31" i="3"/>
  <c r="B36" i="3"/>
  <c r="B37" i="3"/>
  <c r="B45" i="3"/>
</calcChain>
</file>

<file path=xl/sharedStrings.xml><?xml version="1.0" encoding="utf-8"?>
<sst xmlns="http://schemas.openxmlformats.org/spreadsheetml/2006/main" count="73" uniqueCount="50">
  <si>
    <t>番号</t>
    <rPh sb="0" eb="2">
      <t>バンゴウ</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</si>
  <si>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</si>
  <si>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</si>
  <si>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</si>
  <si>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</si>
  <si>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</si>
  <si>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</si>
  <si>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</si>
  <si>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</si>
  <si>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</si>
  <si>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住所</t>
  </si>
  <si>
    <t>備考</t>
    <phoneticPr fontId="1"/>
  </si>
  <si>
    <t>例</t>
    <rPh sb="0" eb="1">
      <t>レイ</t>
    </rPh>
    <phoneticPr fontId="1"/>
  </si>
  <si>
    <t>ｼﾞｬﾝﾋﾟｱ ﾀﾛｳ</t>
    <phoneticPr fontId="1"/>
  </si>
  <si>
    <t>ジャンピア　太郎</t>
    <rPh sb="6" eb="8">
      <t>タロウ</t>
    </rPh>
    <phoneticPr fontId="1"/>
  </si>
  <si>
    <t>S</t>
    <phoneticPr fontId="1"/>
  </si>
  <si>
    <t>M</t>
    <phoneticPr fontId="1"/>
  </si>
  <si>
    <t>理事長</t>
    <rPh sb="0" eb="3">
      <t>リジチョウ</t>
    </rPh>
    <phoneticPr fontId="1"/>
  </si>
  <si>
    <t>H</t>
    <phoneticPr fontId="1"/>
  </si>
  <si>
    <t>理事</t>
    <rPh sb="0" eb="2">
      <t>リジ</t>
    </rPh>
    <phoneticPr fontId="1"/>
  </si>
  <si>
    <t>NPO法人○○ 代表</t>
    <rPh sb="3" eb="5">
      <t>ホウジン</t>
    </rPh>
    <rPh sb="8" eb="10">
      <t>ダイヒョウ</t>
    </rPh>
    <phoneticPr fontId="1"/>
  </si>
  <si>
    <t>*</t>
    <phoneticPr fontId="1"/>
  </si>
  <si>
    <t>S</t>
  </si>
  <si>
    <t>月</t>
    <rPh sb="0" eb="1">
      <t>ツキ</t>
    </rPh>
    <phoneticPr fontId="1"/>
  </si>
  <si>
    <t>日</t>
    <rPh sb="0" eb="1">
      <t>ニチ</t>
    </rPh>
    <phoneticPr fontId="1"/>
  </si>
  <si>
    <t>年</t>
    <rPh sb="0" eb="1">
      <t>ネン</t>
    </rPh>
    <phoneticPr fontId="1"/>
  </si>
  <si>
    <t>元号</t>
    <rPh sb="0" eb="2">
      <t>ゲンゴウ</t>
    </rPh>
    <phoneticPr fontId="1"/>
  </si>
  <si>
    <t>T</t>
    <phoneticPr fontId="1"/>
  </si>
  <si>
    <t>M</t>
    <phoneticPr fontId="1"/>
  </si>
  <si>
    <t>H</t>
    <phoneticPr fontId="1"/>
  </si>
  <si>
    <t>F</t>
    <phoneticPr fontId="1"/>
  </si>
  <si>
    <t>ｼﾞｬﾝﾋﾟｱ ｱｲｺ</t>
    <phoneticPr fontId="1"/>
  </si>
  <si>
    <t>Ｊａｎｐｉａ　愛子</t>
    <rPh sb="7" eb="9">
      <t>アイコ</t>
    </rPh>
    <phoneticPr fontId="1"/>
  </si>
  <si>
    <t>郵便番号</t>
    <rPh sb="0" eb="4">
      <t>ユウビンバンゴウ</t>
    </rPh>
    <phoneticPr fontId="1"/>
  </si>
  <si>
    <t>神奈川県横浜市〇〇区◇◇町▽▽</t>
    <rPh sb="0" eb="4">
      <t>カナガワケン</t>
    </rPh>
    <phoneticPr fontId="1"/>
  </si>
  <si>
    <t>東京都〇〇区◇－▽▽－×</t>
    <rPh sb="0" eb="3">
      <t>トウキョウト</t>
    </rPh>
    <phoneticPr fontId="1"/>
  </si>
  <si>
    <t>助成　次郎</t>
    <rPh sb="0" eb="2">
      <t>ジョセイ</t>
    </rPh>
    <rPh sb="3" eb="5">
      <t>ジロウ</t>
    </rPh>
    <phoneticPr fontId="1"/>
  </si>
  <si>
    <t>ｼﾞｮｾｲ ｼﾞﾛｳ</t>
    <phoneticPr fontId="1"/>
  </si>
  <si>
    <t>S</t>
    <phoneticPr fontId="1"/>
  </si>
  <si>
    <t>監事</t>
    <rPh sb="0" eb="2">
      <t>カンジ</t>
    </rPh>
    <phoneticPr fontId="1"/>
  </si>
  <si>
    <t>株式会社▽▲　社長</t>
    <rPh sb="0" eb="2">
      <t>カブシキ</t>
    </rPh>
    <rPh sb="2" eb="4">
      <t>カイシャ</t>
    </rPh>
    <rPh sb="7" eb="9">
      <t>シャチョウ</t>
    </rPh>
    <phoneticPr fontId="1"/>
  </si>
  <si>
    <t>千葉県□□区◇－●●－×××</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</si>
  <si>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</si>
  <si>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t>
    <phoneticPr fontId="1"/>
  </si>
  <si>
    <t>●●●-□□□□</t>
    <phoneticPr fontId="1"/>
  </si>
  <si>
    <t>様式6</t>
    <rPh sb="0" eb="2">
      <t>ヨウシキ</t>
    </rPh>
    <phoneticPr fontId="1"/>
  </si>
  <si>
    <t>生年月日確認欄</t>
    <rPh sb="0" eb="2">
      <t>セイネン</t>
    </rPh>
    <rPh sb="2" eb="4">
      <t>ガッピ</t>
    </rPh>
    <rPh sb="4" eb="6">
      <t>カクニン</t>
    </rPh>
    <rPh sb="6" eb="7">
      <t>ラン</t>
    </rPh>
    <phoneticPr fontId="1"/>
  </si>
  <si>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</si>
  <si>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</si>
  <si>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新型コロナウイルス対応支援助成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</si>
</sst>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8"/>
  <sheetViews>
    <sheetView tabSelected="1" view="pageBreakPreview" zoomScale="90" zoomScaleNormal="90" zoomScaleSheetLayoutView="90" workbookViewId="0">
      <selection activeCell="B4" sqref="B4:L11"/>
    </sheetView>
  </sheetViews>
  <sheetFormatPr defaultColWidth="8.90625" defaultRowHeight="13" x14ac:dyDescent="0.2"/>
  <cols>
    <col min="1" max="1" width="5.08984375" style="1" customWidth="1"/>
    <col min="2" max="2" width="16.08984375" style="1" bestFit="1" customWidth="1"/>
    <col min="3" max="3" width="15.36328125" style="1" customWidth="1"/>
    <col min="4" max="4" width="20.90625" style="1" customWidth="1"/>
    <col min="5" max="8" width="4.6328125" style="1" customWidth="1"/>
    <col min="9" max="9" width="5.36328125" style="1" bestFit="1" customWidth="1"/>
    <col min="10" max="10" width="40.453125" style="1" bestFit="1" customWidth="1"/>
    <col min="11" max="11" width="32.36328125" style="1" customWidth="1"/>
    <col min="12" max="12" width="18.6328125" style="1" customWidth="1"/>
    <col min="13" max="13" width="19.26953125" style="1" customWidth="1"/>
    <col min="14" max="14" width="17.7265625" style="1" customWidth="1"/>
    <col min="15" max="16384" width="8.90625" style="1"/>
  </cols>
  <sheetData>
    <row r="1" spans="1:22" ht="20.149999999999999" customHeight="1" x14ac:dyDescent="0.2">
      <c r="B1" s="14" t="s">
        <v>45</v>
      </c>
    </row>
    <row r="2" spans="1:22" ht="20.149999999999999" customHeight="1" x14ac:dyDescent="0.2">
      <c r="B2" s="25" t="s">
        <v>49</v>
      </c>
      <c r="C2" s="25"/>
      <c r="D2" s="25"/>
      <c r="E2" s="25"/>
      <c r="F2" s="25"/>
      <c r="G2" s="25"/>
      <c r="H2" s="25"/>
      <c r="I2" s="25"/>
      <c r="J2" s="25"/>
      <c r="K2" s="25"/>
      <c r="L2" s="25"/>
    </row>
    <row r="3" spans="1:22" ht="32.25" customHeight="1" x14ac:dyDescent="0.2">
      <c r="A3" s="11"/>
      <c r="B3" s="23" t="s">
        <v>47</v>
      </c>
      <c r="C3" s="24"/>
      <c r="D3" s="24"/>
      <c r="E3" s="24"/>
      <c r="F3" s="24"/>
      <c r="G3" s="24"/>
      <c r="H3" s="24"/>
      <c r="I3" s="24"/>
      <c r="J3" s="24"/>
      <c r="K3" s="24"/>
      <c r="L3" s="24"/>
    </row>
    <row r="4" spans="1:22" ht="30" customHeight="1" x14ac:dyDescent="0.2">
      <c r="A4" s="12"/>
      <c r="B4" s="22" t="s">
        <v>48</v>
      </c>
      <c r="C4" s="22"/>
      <c r="D4" s="22"/>
      <c r="E4" s="22"/>
      <c r="F4" s="22"/>
      <c r="G4" s="22"/>
      <c r="H4" s="22"/>
      <c r="I4" s="22"/>
      <c r="J4" s="22"/>
      <c r="K4" s="22"/>
      <c r="L4" s="22"/>
    </row>
    <row r="5" spans="1:22" ht="30" customHeight="1" x14ac:dyDescent="0.2">
      <c r="A5" s="12"/>
      <c r="B5" s="22"/>
      <c r="C5" s="22"/>
      <c r="D5" s="22"/>
      <c r="E5" s="22"/>
      <c r="F5" s="22"/>
      <c r="G5" s="22"/>
      <c r="H5" s="22"/>
      <c r="I5" s="22"/>
      <c r="J5" s="22"/>
      <c r="K5" s="22"/>
      <c r="L5" s="22"/>
    </row>
    <row r="6" spans="1:22" ht="30" customHeight="1" x14ac:dyDescent="0.2">
      <c r="A6" s="12"/>
      <c r="B6" s="22"/>
      <c r="C6" s="22"/>
      <c r="D6" s="22"/>
      <c r="E6" s="22"/>
      <c r="F6" s="22"/>
      <c r="G6" s="22"/>
      <c r="H6" s="22"/>
      <c r="I6" s="22"/>
      <c r="J6" s="22"/>
      <c r="K6" s="22"/>
      <c r="L6" s="22"/>
    </row>
    <row r="7" spans="1:22" ht="30" customHeight="1" x14ac:dyDescent="0.2">
      <c r="A7" s="12"/>
      <c r="B7" s="22"/>
      <c r="C7" s="22"/>
      <c r="D7" s="22"/>
      <c r="E7" s="22"/>
      <c r="F7" s="22"/>
      <c r="G7" s="22"/>
      <c r="H7" s="22"/>
      <c r="I7" s="22"/>
      <c r="J7" s="22"/>
      <c r="K7" s="22"/>
      <c r="L7" s="22"/>
    </row>
    <row r="8" spans="1:22" ht="45" customHeight="1" x14ac:dyDescent="0.2">
      <c r="A8" s="12"/>
      <c r="B8" s="22"/>
      <c r="C8" s="22"/>
      <c r="D8" s="22"/>
      <c r="E8" s="22"/>
      <c r="F8" s="22"/>
      <c r="G8" s="22"/>
      <c r="H8" s="22"/>
      <c r="I8" s="22"/>
      <c r="J8" s="22"/>
      <c r="K8" s="22"/>
      <c r="L8" s="22"/>
    </row>
    <row r="9" spans="1:22" ht="34.5" customHeight="1" x14ac:dyDescent="0.2">
      <c r="A9" s="12"/>
      <c r="B9" s="22"/>
      <c r="C9" s="22"/>
      <c r="D9" s="22"/>
      <c r="E9" s="22"/>
      <c r="F9" s="22"/>
      <c r="G9" s="22"/>
      <c r="H9" s="22"/>
      <c r="I9" s="22"/>
      <c r="J9" s="22"/>
      <c r="K9" s="22"/>
      <c r="L9" s="22"/>
    </row>
    <row r="10" spans="1:22" ht="39" customHeight="1" x14ac:dyDescent="0.2">
      <c r="A10" s="12"/>
      <c r="B10" s="22"/>
      <c r="C10" s="22"/>
      <c r="D10" s="22"/>
      <c r="E10" s="22"/>
      <c r="F10" s="22"/>
      <c r="G10" s="22"/>
      <c r="H10" s="22"/>
      <c r="I10" s="22"/>
      <c r="J10" s="22"/>
      <c r="K10" s="22"/>
      <c r="L10" s="22"/>
    </row>
    <row r="11" spans="1:22" ht="90" customHeight="1" x14ac:dyDescent="0.2">
      <c r="A11" s="12"/>
      <c r="B11" s="22"/>
      <c r="C11" s="22"/>
      <c r="D11" s="22"/>
      <c r="E11" s="22"/>
      <c r="F11" s="22"/>
      <c r="G11" s="22"/>
      <c r="H11" s="22"/>
      <c r="I11" s="22"/>
      <c r="J11" s="22"/>
      <c r="K11" s="22"/>
      <c r="L11" s="22"/>
    </row>
    <row r="12" spans="1:22" ht="14" x14ac:dyDescent="0.2">
      <c r="B12" s="2"/>
      <c r="C12" s="2"/>
      <c r="D12" s="2"/>
      <c r="E12" s="2"/>
      <c r="F12" s="2"/>
      <c r="G12" s="2"/>
      <c r="H12" s="2"/>
      <c r="I12" s="3"/>
      <c r="J12" s="3"/>
    </row>
    <row r="13" spans="1:22" ht="27" customHeight="1" x14ac:dyDescent="0.2">
      <c r="A13" s="7" t="s">
        <v>0</v>
      </c>
      <c r="B13" s="13" t="s">
        <v>46</v>
      </c>
      <c r="C13" s="4" t="s">
        <v>1</v>
      </c>
      <c r="D13" s="4" t="s">
        <v>2</v>
      </c>
      <c r="E13" s="4" t="s">
        <v>3</v>
      </c>
      <c r="F13" s="4" t="s">
        <v>4</v>
      </c>
      <c r="G13" s="4" t="s">
        <v>5</v>
      </c>
      <c r="H13" s="4" t="s">
        <v>6</v>
      </c>
      <c r="I13" s="17" t="s">
        <v>7</v>
      </c>
      <c r="J13" s="10" t="s">
        <v>8</v>
      </c>
      <c r="K13" s="10" t="s">
        <v>9</v>
      </c>
      <c r="L13" s="10" t="s">
        <v>33</v>
      </c>
      <c r="M13" s="7" t="s">
        <v>10</v>
      </c>
      <c r="N13" s="7" t="s">
        <v>11</v>
      </c>
    </row>
    <row r="14" spans="1:22" ht="28.5" customHeight="1" x14ac:dyDescent="0.2">
      <c r="A14" s="8" t="s">
        <v>12</v>
      </c>
      <c r="B14" s="8" t="str">
        <f>IF(AND(COUNTIF(O14:R14,"正常")=1,COUNTIF(O14:R14,"対象外")=3),"OK","check!")</f>
        <v>check!</v>
      </c>
      <c r="C14" s="6" t="s">
        <v>13</v>
      </c>
      <c r="D14" s="6" t="s">
        <v>14</v>
      </c>
      <c r="E14" s="6" t="s">
        <v>22</v>
      </c>
      <c r="F14" s="15">
        <v>64</v>
      </c>
      <c r="G14" s="15">
        <v>1</v>
      </c>
      <c r="H14" s="15">
        <v>8</v>
      </c>
      <c r="I14" s="6" t="s">
        <v>28</v>
      </c>
      <c r="J14" s="6" t="s">
        <v>42</v>
      </c>
      <c r="K14" s="6" t="s">
        <v>17</v>
      </c>
      <c r="L14" s="6" t="s">
        <v>43</v>
      </c>
      <c r="M14" s="20" t="s">
        <v>34</v>
      </c>
      <c r="N14" s="19"/>
      <c r="O14" s="16" t="str">
        <f>IF($E14&lt;&gt;"M","対象外",IF($F14&lt;=44,"正常",IF(AND($F14&lt;=45,$G14&lt;=7,$H14&lt;=30),"正常","入力誤り")))</f>
        <v>対象外</v>
      </c>
      <c r="P14" s="16" t="str">
        <f>IF($E14&lt;&gt;"T","対象外",IF($F14&lt;=14,"正常",IF(AND($F14&lt;=15,$G14&lt;=12,$H14&lt;=25),"正常","入力誤り")))</f>
        <v>対象外</v>
      </c>
      <c r="Q14" s="16" t="str">
        <f>IF($E14&lt;&gt;"S","対象外",IF($F14&lt;=63,"正常",IF(AND($F14&lt;=64,$G14&lt;=1,$H14&lt;=7),"正常","入力誤り")))</f>
        <v>入力誤り</v>
      </c>
      <c r="R14" s="16" t="str">
        <f>IF($E14&lt;&gt;"H","対象外",IF($F14&lt;=30,"正常",IF(AND($F14&lt;=31,$G14&lt;=4,$H14&lt;=30),"正常","入力誤り")))</f>
        <v>対象外</v>
      </c>
      <c r="U14" s="14"/>
      <c r="V14" s="14"/>
    </row>
    <row r="15" spans="1:22" ht="28.5" customHeight="1" x14ac:dyDescent="0.2">
      <c r="A15" s="9" t="s">
        <v>12</v>
      </c>
      <c r="B15" s="8" t="str">
        <f t="shared" ref="B15:B78" si="0">IF(AND(COUNTIF(O15:R15,"正常")=1,COUNTIF(O15:R15,"対象外")=3),"OK","check!")</f>
        <v>OK</v>
      </c>
      <c r="C15" s="6" t="s">
        <v>31</v>
      </c>
      <c r="D15" s="6" t="s">
        <v>32</v>
      </c>
      <c r="E15" s="6" t="s">
        <v>29</v>
      </c>
      <c r="F15" s="15">
        <v>31</v>
      </c>
      <c r="G15" s="15">
        <v>4</v>
      </c>
      <c r="H15" s="15">
        <v>30</v>
      </c>
      <c r="I15" s="6" t="s">
        <v>30</v>
      </c>
      <c r="J15" s="6" t="s">
        <v>42</v>
      </c>
      <c r="K15" s="6" t="s">
        <v>19</v>
      </c>
      <c r="L15" s="6" t="s">
        <v>44</v>
      </c>
      <c r="M15" s="20" t="s">
        <v>35</v>
      </c>
      <c r="N15" s="8" t="s">
        <v>20</v>
      </c>
      <c r="O15" s="16" t="str">
        <f t="shared" ref="O15:O78" si="1">IF($E15&lt;&gt;"M","対象外",IF($F15&lt;=44,"正常",IF(AND($F15&lt;=45,$G15&lt;=7,$H15&lt;=30),"正常","入力誤り")))</f>
        <v>対象外</v>
      </c>
      <c r="P15" s="16" t="str">
        <f t="shared" ref="P15:P78" si="2">IF($E15&lt;&gt;"T","対象外",IF($F15&lt;=14,"正常",IF(AND($F15&lt;=15,$G15&lt;=12,$H15&lt;=25),"正常","入力誤り")))</f>
        <v>対象外</v>
      </c>
      <c r="Q15" s="16" t="str">
        <f t="shared" ref="Q15:Q78" si="3">IF($E15&lt;&gt;"S","対象外",IF($F15&lt;=63,"正常",IF(AND($F15&lt;=64,$G15&lt;=1,$H15&lt;=7),"正常","入力誤り")))</f>
        <v>対象外</v>
      </c>
      <c r="R15" s="16" t="str">
        <f t="shared" ref="R15:R78" si="4">IF($E15&lt;&gt;"H","対象外",IF($F15&lt;=30,"正常",IF(AND($F15&lt;=31,$G15&lt;=4,$H15&lt;=30),"正常","入力誤り")))</f>
        <v>正常</v>
      </c>
    </row>
    <row r="16" spans="1:22" ht="28.5" customHeight="1" x14ac:dyDescent="0.2">
      <c r="A16" s="9" t="s">
        <v>12</v>
      </c>
      <c r="B16" s="8" t="str">
        <f>IF(AND(COUNTIF(O16:R16,"正常")=1,COUNTIF(O16:R16,"対象外")=3),"OK","check!")</f>
        <v>OK</v>
      </c>
      <c r="C16" s="6" t="s">
        <v>37</v>
      </c>
      <c r="D16" s="6" t="s">
        <v>36</v>
      </c>
      <c r="E16" s="6" t="s">
        <v>38</v>
      </c>
      <c r="F16" s="15">
        <v>62</v>
      </c>
      <c r="G16" s="15">
        <v>7</v>
      </c>
      <c r="H16" s="15">
        <v>18</v>
      </c>
      <c r="I16" s="6" t="s">
        <v>28</v>
      </c>
      <c r="J16" s="6" t="s">
        <v>42</v>
      </c>
      <c r="K16" s="6" t="s">
        <v>39</v>
      </c>
      <c r="L16" s="6" t="s">
        <v>44</v>
      </c>
      <c r="M16" s="20" t="s">
        <v>41</v>
      </c>
      <c r="N16" s="8" t="s">
        <v>40</v>
      </c>
      <c r="O16" s="16" t="str">
        <f t="shared" si="1"/>
        <v>対象外</v>
      </c>
      <c r="P16" s="16" t="str">
        <f t="shared" si="2"/>
        <v>対象外</v>
      </c>
      <c r="Q16" s="16" t="str">
        <f t="shared" si="3"/>
        <v>正常</v>
      </c>
      <c r="R16" s="16" t="str">
        <f t="shared" si="4"/>
        <v>対象外</v>
      </c>
    </row>
    <row r="17" spans="1:18" ht="28.5" customHeight="1" x14ac:dyDescent="0.2">
      <c r="A17" s="5">
        <v>1</v>
      </c>
      <c r="B17" s="8" t="str">
        <f t="shared" si="0"/>
        <v>check!</v>
      </c>
      <c r="C17" s="17"/>
      <c r="D17" s="17"/>
      <c r="E17" s="17"/>
      <c r="F17" s="18"/>
      <c r="G17" s="18"/>
      <c r="H17" s="18"/>
      <c r="I17" s="17"/>
      <c r="J17" s="21"/>
      <c r="K17" s="21"/>
      <c r="L17" s="17"/>
      <c r="M17" s="19"/>
      <c r="N17" s="19"/>
      <c r="O17" s="16" t="str">
        <f t="shared" si="1"/>
        <v>対象外</v>
      </c>
      <c r="P17" s="16" t="str">
        <f t="shared" si="2"/>
        <v>対象外</v>
      </c>
      <c r="Q17" s="16" t="str">
        <f t="shared" si="3"/>
        <v>対象外</v>
      </c>
      <c r="R17" s="16" t="str">
        <f t="shared" si="4"/>
        <v>対象外</v>
      </c>
    </row>
    <row r="18" spans="1:18" ht="28.5" customHeight="1" x14ac:dyDescent="0.2">
      <c r="A18" s="5">
        <v>2</v>
      </c>
      <c r="B18" s="8" t="str">
        <f t="shared" si="0"/>
        <v>check!</v>
      </c>
      <c r="C18" s="17"/>
      <c r="D18" s="17"/>
      <c r="E18" s="17"/>
      <c r="F18" s="18"/>
      <c r="G18" s="18"/>
      <c r="H18" s="18"/>
      <c r="I18" s="17"/>
      <c r="J18" s="17"/>
      <c r="K18" s="17"/>
      <c r="L18" s="17"/>
      <c r="M18" s="19"/>
      <c r="N18" s="19"/>
      <c r="O18" s="16" t="str">
        <f t="shared" si="1"/>
        <v>対象外</v>
      </c>
      <c r="P18" s="16" t="str">
        <f t="shared" si="2"/>
        <v>対象外</v>
      </c>
      <c r="Q18" s="16" t="str">
        <f t="shared" si="3"/>
        <v>対象外</v>
      </c>
      <c r="R18" s="16" t="str">
        <f t="shared" si="4"/>
        <v>対象外</v>
      </c>
    </row>
    <row r="19" spans="1:18" ht="28.5" customHeight="1" x14ac:dyDescent="0.2">
      <c r="A19" s="5">
        <v>3</v>
      </c>
      <c r="B19" s="8" t="str">
        <f t="shared" si="0"/>
        <v>check!</v>
      </c>
      <c r="C19" s="17"/>
      <c r="D19" s="17"/>
      <c r="E19" s="17"/>
      <c r="F19" s="18"/>
      <c r="G19" s="18"/>
      <c r="H19" s="18"/>
      <c r="I19" s="17"/>
      <c r="J19" s="17"/>
      <c r="K19" s="17"/>
      <c r="L19" s="17"/>
      <c r="M19" s="19"/>
      <c r="N19" s="19"/>
      <c r="O19" s="16" t="str">
        <f t="shared" si="1"/>
        <v>対象外</v>
      </c>
      <c r="P19" s="16" t="str">
        <f t="shared" si="2"/>
        <v>対象外</v>
      </c>
      <c r="Q19" s="16" t="str">
        <f t="shared" si="3"/>
        <v>対象外</v>
      </c>
      <c r="R19" s="16" t="str">
        <f t="shared" si="4"/>
        <v>対象外</v>
      </c>
    </row>
    <row r="20" spans="1:18" ht="28.5" customHeight="1" x14ac:dyDescent="0.2">
      <c r="A20" s="5">
        <v>4</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2">
      <c r="A21" s="5">
        <v>5</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2">
      <c r="A22" s="5">
        <v>6</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2">
      <c r="A23" s="5">
        <v>7</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2">
      <c r="A24" s="5">
        <v>8</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2">
      <c r="A25" s="5">
        <v>9</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2">
      <c r="A26" s="5">
        <v>10</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2">
      <c r="A27" s="5">
        <v>11</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2">
      <c r="A28" s="5">
        <v>12</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2">
      <c r="A29" s="5">
        <v>13</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2">
      <c r="A30" s="5">
        <v>14</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2">
      <c r="A31" s="5">
        <v>15</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2">
      <c r="A32" s="5">
        <v>16</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2">
      <c r="A33" s="5">
        <v>17</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2">
      <c r="A34" s="5">
        <v>18</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2">
      <c r="A35" s="5">
        <v>19</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2">
      <c r="A36" s="5">
        <v>20</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2">
      <c r="A37" s="5">
        <v>21</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2">
      <c r="A38" s="5">
        <v>22</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2">
      <c r="A39" s="5">
        <v>23</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2">
      <c r="A40" s="5">
        <v>24</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2">
      <c r="A41" s="5">
        <v>25</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2">
      <c r="A42" s="5">
        <v>26</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2">
      <c r="A43" s="5">
        <v>27</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2">
      <c r="A44" s="5">
        <v>28</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2">
      <c r="A45" s="5">
        <v>29</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x14ac:dyDescent="0.2">
      <c r="A46" s="5">
        <v>30</v>
      </c>
      <c r="B46" s="8" t="str">
        <f t="shared" si="0"/>
        <v>check!</v>
      </c>
      <c r="C46" s="17"/>
      <c r="D46" s="17"/>
      <c r="E46" s="17"/>
      <c r="F46" s="18"/>
      <c r="G46" s="18"/>
      <c r="H46" s="18"/>
      <c r="I46" s="17"/>
      <c r="J46" s="19"/>
      <c r="K46" s="19"/>
      <c r="L46" s="19"/>
      <c r="M46" s="19"/>
      <c r="N46" s="19"/>
      <c r="O46" s="16" t="str">
        <f t="shared" si="1"/>
        <v>対象外</v>
      </c>
      <c r="P46" s="16" t="str">
        <f t="shared" si="2"/>
        <v>対象外</v>
      </c>
      <c r="Q46" s="16" t="str">
        <f t="shared" si="3"/>
        <v>対象外</v>
      </c>
      <c r="R46" s="16" t="str">
        <f t="shared" si="4"/>
        <v>対象外</v>
      </c>
    </row>
    <row r="47" spans="1:18" x14ac:dyDescent="0.2">
      <c r="A47" s="5">
        <v>31</v>
      </c>
      <c r="B47" s="8" t="str">
        <f t="shared" si="0"/>
        <v>check!</v>
      </c>
      <c r="C47" s="17"/>
      <c r="D47" s="17"/>
      <c r="E47" s="17"/>
      <c r="F47" s="18"/>
      <c r="G47" s="18"/>
      <c r="H47" s="18"/>
      <c r="I47" s="17"/>
      <c r="J47" s="19"/>
      <c r="K47" s="19"/>
      <c r="L47" s="19"/>
      <c r="M47" s="19"/>
      <c r="N47" s="19"/>
      <c r="O47" s="16" t="str">
        <f t="shared" si="1"/>
        <v>対象外</v>
      </c>
      <c r="P47" s="16" t="str">
        <f t="shared" si="2"/>
        <v>対象外</v>
      </c>
      <c r="Q47" s="16" t="str">
        <f t="shared" si="3"/>
        <v>対象外</v>
      </c>
      <c r="R47" s="16" t="str">
        <f t="shared" si="4"/>
        <v>対象外</v>
      </c>
    </row>
    <row r="48" spans="1:18" x14ac:dyDescent="0.2">
      <c r="A48" s="5">
        <v>32</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2">
      <c r="A49" s="5">
        <v>33</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2">
      <c r="A50" s="5">
        <v>34</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2">
      <c r="A51" s="5">
        <v>35</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2">
      <c r="A52" s="5">
        <v>36</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2">
      <c r="A53" s="5">
        <v>37</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2">
      <c r="A54" s="5">
        <v>38</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2">
      <c r="A55" s="5">
        <v>39</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2">
      <c r="A56" s="5">
        <v>40</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2">
      <c r="A57" s="5">
        <v>41</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2">
      <c r="A58" s="5">
        <v>42</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2">
      <c r="A59" s="5">
        <v>43</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2">
      <c r="A60" s="5">
        <v>44</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2">
      <c r="A61" s="5">
        <v>45</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2">
      <c r="A62" s="5">
        <v>46</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2">
      <c r="A63" s="5">
        <v>47</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2">
      <c r="A64" s="5">
        <v>48</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2">
      <c r="A65" s="5">
        <v>49</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2">
      <c r="A66" s="5">
        <v>50</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2">
      <c r="A67" s="5">
        <v>51</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2">
      <c r="A68" s="5">
        <v>52</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2">
      <c r="A69" s="5">
        <v>53</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2">
      <c r="A70" s="5">
        <v>54</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2">
      <c r="A71" s="5">
        <v>55</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2">
      <c r="A72" s="5">
        <v>56</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2">
      <c r="A73" s="5">
        <v>57</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2">
      <c r="A74" s="5">
        <v>58</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2">
      <c r="A75" s="5">
        <v>59</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2">
      <c r="A76" s="5">
        <v>60</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2">
      <c r="A77" s="5">
        <v>61</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2">
      <c r="A78" s="5">
        <v>62</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2">
      <c r="A79" s="5">
        <v>63</v>
      </c>
      <c r="B79" s="8" t="str">
        <f t="shared" ref="B79:B87" si="5">IF(AND(COUNTIF(O79:R79,"正常")=1,COUNTIF(O79:R79,"対象外")=3),"OK","check!")</f>
        <v>check!</v>
      </c>
      <c r="C79" s="17"/>
      <c r="D79" s="17"/>
      <c r="E79" s="17"/>
      <c r="F79" s="18"/>
      <c r="G79" s="18"/>
      <c r="H79" s="18"/>
      <c r="I79" s="17"/>
      <c r="J79" s="19"/>
      <c r="K79" s="19"/>
      <c r="L79" s="19"/>
      <c r="M79" s="19"/>
      <c r="N79" s="19"/>
      <c r="O79" s="16" t="str">
        <f t="shared" ref="O79:O87" si="6">IF($E79&lt;&gt;"M","対象外",IF($F79&lt;=44,"正常",IF(AND($F79&lt;=45,$G79&lt;=7,$H79&lt;=30),"正常","入力誤り")))</f>
        <v>対象外</v>
      </c>
      <c r="P79" s="16" t="str">
        <f t="shared" ref="P79:P87" si="7">IF($E79&lt;&gt;"T","対象外",IF($F79&lt;=14,"正常",IF(AND($F79&lt;=15,$G79&lt;=12,$H79&lt;=25),"正常","入力誤り")))</f>
        <v>対象外</v>
      </c>
      <c r="Q79" s="16" t="str">
        <f t="shared" ref="Q79:Q87" si="8">IF($E79&lt;&gt;"S","対象外",IF($F79&lt;=63,"正常",IF(AND($F79&lt;=64,$G79&lt;=1,$H79&lt;=7),"正常","入力誤り")))</f>
        <v>対象外</v>
      </c>
      <c r="R79" s="16" t="str">
        <f t="shared" ref="R79:R87" si="9">IF($E79&lt;&gt;"H","対象外",IF($F79&lt;=30,"正常",IF(AND($F79&lt;=31,$G79&lt;=4,$H79&lt;=30),"正常","入力誤り")))</f>
        <v>対象外</v>
      </c>
    </row>
    <row r="80" spans="1:18" x14ac:dyDescent="0.2">
      <c r="A80" s="5">
        <v>64</v>
      </c>
      <c r="B80" s="8" t="str">
        <f t="shared" si="5"/>
        <v>check!</v>
      </c>
      <c r="C80" s="17"/>
      <c r="D80" s="17"/>
      <c r="E80" s="17"/>
      <c r="F80" s="18"/>
      <c r="G80" s="18"/>
      <c r="H80" s="18"/>
      <c r="I80" s="17"/>
      <c r="J80" s="19"/>
      <c r="K80" s="19"/>
      <c r="L80" s="19"/>
      <c r="M80" s="19"/>
      <c r="N80" s="19"/>
      <c r="O80" s="16" t="str">
        <f t="shared" si="6"/>
        <v>対象外</v>
      </c>
      <c r="P80" s="16" t="str">
        <f t="shared" si="7"/>
        <v>対象外</v>
      </c>
      <c r="Q80" s="16" t="str">
        <f t="shared" si="8"/>
        <v>対象外</v>
      </c>
      <c r="R80" s="16" t="str">
        <f t="shared" si="9"/>
        <v>対象外</v>
      </c>
    </row>
    <row r="81" spans="1:18" x14ac:dyDescent="0.2">
      <c r="A81" s="5">
        <v>65</v>
      </c>
      <c r="B81" s="8" t="str">
        <f t="shared" si="5"/>
        <v>check!</v>
      </c>
      <c r="C81" s="17"/>
      <c r="D81" s="17"/>
      <c r="E81" s="17"/>
      <c r="F81" s="18"/>
      <c r="G81" s="18"/>
      <c r="H81" s="18"/>
      <c r="I81" s="17"/>
      <c r="J81" s="19"/>
      <c r="K81" s="19"/>
      <c r="L81" s="19"/>
      <c r="M81" s="19"/>
      <c r="N81" s="19"/>
      <c r="O81" s="16" t="str">
        <f t="shared" si="6"/>
        <v>対象外</v>
      </c>
      <c r="P81" s="16" t="str">
        <f t="shared" si="7"/>
        <v>対象外</v>
      </c>
      <c r="Q81" s="16" t="str">
        <f t="shared" si="8"/>
        <v>対象外</v>
      </c>
      <c r="R81" s="16" t="str">
        <f t="shared" si="9"/>
        <v>対象外</v>
      </c>
    </row>
    <row r="82" spans="1:18" x14ac:dyDescent="0.2">
      <c r="A82" s="5">
        <v>66</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2">
      <c r="A83" s="5">
        <v>67</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2">
      <c r="A84" s="5">
        <v>68</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2">
      <c r="A85" s="5">
        <v>69</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2">
      <c r="A86" s="5">
        <v>70</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2">
      <c r="A87" s="5">
        <v>71</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2">
      <c r="A88" s="1" t="s">
        <v>21</v>
      </c>
      <c r="B88" s="1" t="s">
        <v>21</v>
      </c>
      <c r="C88" s="1" t="s">
        <v>21</v>
      </c>
      <c r="D88" s="1" t="s">
        <v>21</v>
      </c>
      <c r="E88" s="1" t="s">
        <v>21</v>
      </c>
      <c r="F88" s="1" t="s">
        <v>21</v>
      </c>
      <c r="G88" s="1" t="s">
        <v>21</v>
      </c>
      <c r="H88" s="1" t="s">
        <v>21</v>
      </c>
      <c r="I88" s="1" t="s">
        <v>21</v>
      </c>
      <c r="J88" s="1" t="s">
        <v>21</v>
      </c>
      <c r="K88" s="1" t="s">
        <v>21</v>
      </c>
      <c r="L88" s="1" t="s">
        <v>21</v>
      </c>
      <c r="M88" s="1" t="s">
        <v>21</v>
      </c>
      <c r="N88" s="1" t="s">
        <v>21</v>
      </c>
      <c r="O88" s="16" t="s">
        <v>21</v>
      </c>
      <c r="P88" s="16" t="s">
        <v>21</v>
      </c>
      <c r="Q88" s="16" t="s">
        <v>21</v>
      </c>
      <c r="R88" s="16" t="s">
        <v>21</v>
      </c>
    </row>
  </sheetData>
  <mergeCells count="3">
    <mergeCell ref="B4:L11"/>
    <mergeCell ref="B3:L3"/>
    <mergeCell ref="B2:L2"/>
  </mergeCells>
  <phoneticPr fontId="1"/>
  <conditionalFormatting sqref="C17:C87">
    <cfRule type="cellIs" dxfId="6" priority="8" operator="notEqual">
      <formula>""</formula>
    </cfRule>
  </conditionalFormatting>
  <conditionalFormatting sqref="D16:K16 J18:M45 C17:I87">
    <cfRule type="cellIs" dxfId="5" priority="7" operator="equal">
      <formula>""</formula>
    </cfRule>
  </conditionalFormatting>
  <conditionalFormatting sqref="R14:R87 O14:P88 Q88:R88">
    <cfRule type="cellIs" dxfId="4" priority="6" operator="equal">
      <formula>"入力誤り"</formula>
    </cfRule>
  </conditionalFormatting>
  <conditionalFormatting sqref="B14:B87">
    <cfRule type="cellIs" dxfId="3" priority="5" operator="equal">
      <formula>"check!"</formula>
    </cfRule>
  </conditionalFormatting>
  <conditionalFormatting sqref="E14:I15">
    <cfRule type="cellIs" dxfId="2" priority="3" operator="equal">
      <formula>""</formula>
    </cfRule>
  </conditionalFormatting>
  <conditionalFormatting sqref="J17:K17">
    <cfRule type="cellIs" dxfId="1" priority="2" operator="equal">
      <formula>""</formula>
    </cfRule>
  </conditionalFormatting>
  <conditionalFormatting sqref="L17:N17 N18:N87">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6:D87"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4:G16" xr:uid="{00000000-0002-0000-0000-000001000000}">
      <formula1>13</formula1>
    </dataValidation>
    <dataValidation imeMode="halfAlpha" allowBlank="1" showInputMessage="1" showErrorMessage="1" promptTitle="▽から選択してください。" prompt="男性＝M_x000a_女性＝F" sqref="I14:I16"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6:C87" xr:uid="{00000000-0002-0000-0000-000003000000}"/>
    <dataValidation allowBlank="1" showInputMessage="1" showErrorMessage="1" promptTitle="入力時のお願い" prompt="役員の役職は必須になりますので、入力してください。" sqref="K16:K17" xr:uid="{00000000-0002-0000-0000-000004000000}"/>
    <dataValidation allowBlank="1" showInputMessage="1" showErrorMessage="1" promptTitle="入力時のお願い" prompt="申請団体名を入力してください。" sqref="J16:J17" xr:uid="{00000000-0002-0000-0000-000005000000}"/>
    <dataValidation allowBlank="1" showInputMessage="1" showErrorMessage="1" promptTitle="入力時のお願い" prompt="兼業先があれば記載して下さい。" sqref="N17:N87"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7:G87" xr:uid="{00000000-0002-0000-0000-000007000000}">
      <formula1>"1,2,3,4,5,6,7,8,9,10,11,12"</formula1>
    </dataValidation>
    <dataValidation type="list" imeMode="halfAlpha" allowBlank="1" showInputMessage="1" showErrorMessage="1" promptTitle="▽から選択してください。" prompt="男性＝M_x000a_女性＝F" sqref="I17:I87" xr:uid="{00000000-0002-0000-0000-000008000000}">
      <formula1>"M,F"</formula1>
    </dataValidation>
  </dataValidations>
  <pageMargins left="0.31496062992125984" right="0.31496062992125984" top="0.35433070866141736" bottom="0.35433070866141736" header="0.31496062992125984" footer="0.31496062992125984"/>
  <pageSetup paperSize="9" scale="46"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F14:F16</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H14:H87</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E14:E16</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E17:E87</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F17:F87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 x14ac:dyDescent="0.2"/>
  <sheetData>
    <row r="1" spans="1:4" x14ac:dyDescent="0.2">
      <c r="A1" t="s">
        <v>26</v>
      </c>
      <c r="B1" t="s">
        <v>25</v>
      </c>
      <c r="C1" t="s">
        <v>23</v>
      </c>
      <c r="D1" t="s">
        <v>24</v>
      </c>
    </row>
    <row r="2" spans="1:4" x14ac:dyDescent="0.2">
      <c r="A2" t="s">
        <v>16</v>
      </c>
      <c r="B2">
        <v>1</v>
      </c>
      <c r="C2">
        <v>1</v>
      </c>
      <c r="D2">
        <v>1</v>
      </c>
    </row>
    <row r="3" spans="1:4" x14ac:dyDescent="0.2">
      <c r="A3" t="s">
        <v>27</v>
      </c>
      <c r="B3">
        <v>2</v>
      </c>
      <c r="C3">
        <v>2</v>
      </c>
      <c r="D3">
        <v>2</v>
      </c>
    </row>
    <row r="4" spans="1:4" x14ac:dyDescent="0.2">
      <c r="A4" t="s">
        <v>15</v>
      </c>
      <c r="B4">
        <v>3</v>
      </c>
      <c r="C4">
        <v>3</v>
      </c>
      <c r="D4">
        <v>3</v>
      </c>
    </row>
    <row r="5" spans="1:4" x14ac:dyDescent="0.2">
      <c r="A5" t="s">
        <v>18</v>
      </c>
      <c r="B5">
        <v>4</v>
      </c>
      <c r="C5">
        <v>4</v>
      </c>
      <c r="D5">
        <v>4</v>
      </c>
    </row>
    <row r="6" spans="1:4" x14ac:dyDescent="0.2">
      <c r="B6" s="1">
        <v>5</v>
      </c>
      <c r="C6">
        <v>5</v>
      </c>
      <c r="D6">
        <v>5</v>
      </c>
    </row>
    <row r="7" spans="1:4" x14ac:dyDescent="0.2">
      <c r="B7" s="1">
        <v>6</v>
      </c>
      <c r="C7">
        <v>6</v>
      </c>
      <c r="D7" s="1">
        <v>6</v>
      </c>
    </row>
    <row r="8" spans="1:4" x14ac:dyDescent="0.2">
      <c r="B8" s="1">
        <v>7</v>
      </c>
      <c r="C8">
        <v>7</v>
      </c>
      <c r="D8" s="1">
        <v>7</v>
      </c>
    </row>
    <row r="9" spans="1:4" x14ac:dyDescent="0.2">
      <c r="B9" s="1">
        <v>8</v>
      </c>
      <c r="C9">
        <v>8</v>
      </c>
      <c r="D9" s="1">
        <v>8</v>
      </c>
    </row>
    <row r="10" spans="1:4" x14ac:dyDescent="0.2">
      <c r="B10" s="1">
        <v>9</v>
      </c>
      <c r="C10">
        <v>9</v>
      </c>
      <c r="D10" s="1">
        <v>9</v>
      </c>
    </row>
    <row r="11" spans="1:4" x14ac:dyDescent="0.2">
      <c r="B11" s="1">
        <v>10</v>
      </c>
      <c r="C11">
        <v>10</v>
      </c>
      <c r="D11" s="1">
        <v>10</v>
      </c>
    </row>
    <row r="12" spans="1:4" x14ac:dyDescent="0.2">
      <c r="B12" s="1">
        <v>11</v>
      </c>
      <c r="C12">
        <v>11</v>
      </c>
      <c r="D12" s="1">
        <v>11</v>
      </c>
    </row>
    <row r="13" spans="1:4" x14ac:dyDescent="0.2">
      <c r="B13" s="1">
        <v>12</v>
      </c>
      <c r="C13">
        <v>12</v>
      </c>
      <c r="D13" s="1">
        <v>12</v>
      </c>
    </row>
    <row r="14" spans="1:4" x14ac:dyDescent="0.2">
      <c r="B14" s="1">
        <v>13</v>
      </c>
      <c r="D14" s="1">
        <v>13</v>
      </c>
    </row>
    <row r="15" spans="1:4" x14ac:dyDescent="0.2">
      <c r="B15" s="1">
        <v>14</v>
      </c>
      <c r="D15" s="1">
        <v>14</v>
      </c>
    </row>
    <row r="16" spans="1:4" x14ac:dyDescent="0.2">
      <c r="B16" s="1">
        <v>15</v>
      </c>
      <c r="D16" s="1">
        <v>15</v>
      </c>
    </row>
    <row r="17" spans="2:4" x14ac:dyDescent="0.2">
      <c r="B17" s="1">
        <v>16</v>
      </c>
      <c r="D17" s="1">
        <v>16</v>
      </c>
    </row>
    <row r="18" spans="2:4" x14ac:dyDescent="0.2">
      <c r="B18" s="1">
        <v>17</v>
      </c>
      <c r="D18" s="1">
        <v>17</v>
      </c>
    </row>
    <row r="19" spans="2:4" x14ac:dyDescent="0.2">
      <c r="B19" s="1">
        <v>18</v>
      </c>
      <c r="D19" s="1">
        <v>18</v>
      </c>
    </row>
    <row r="20" spans="2:4" x14ac:dyDescent="0.2">
      <c r="B20" s="1">
        <v>19</v>
      </c>
      <c r="D20" s="1">
        <v>19</v>
      </c>
    </row>
    <row r="21" spans="2:4" x14ac:dyDescent="0.2">
      <c r="B21" s="1">
        <v>20</v>
      </c>
      <c r="D21" s="1">
        <v>20</v>
      </c>
    </row>
    <row r="22" spans="2:4" x14ac:dyDescent="0.2">
      <c r="B22" s="1">
        <v>21</v>
      </c>
      <c r="D22" s="1">
        <v>21</v>
      </c>
    </row>
    <row r="23" spans="2:4" x14ac:dyDescent="0.2">
      <c r="B23" s="1">
        <v>22</v>
      </c>
      <c r="D23" s="1">
        <v>22</v>
      </c>
    </row>
    <row r="24" spans="2:4" x14ac:dyDescent="0.2">
      <c r="B24" s="1">
        <v>23</v>
      </c>
      <c r="D24" s="1">
        <v>23</v>
      </c>
    </row>
    <row r="25" spans="2:4" x14ac:dyDescent="0.2">
      <c r="B25" s="1">
        <v>24</v>
      </c>
      <c r="D25" s="1">
        <v>24</v>
      </c>
    </row>
    <row r="26" spans="2:4" x14ac:dyDescent="0.2">
      <c r="B26" s="1">
        <v>25</v>
      </c>
      <c r="D26" s="1">
        <v>25</v>
      </c>
    </row>
    <row r="27" spans="2:4" x14ac:dyDescent="0.2">
      <c r="B27" s="1">
        <v>26</v>
      </c>
      <c r="D27" s="1">
        <v>26</v>
      </c>
    </row>
    <row r="28" spans="2:4" x14ac:dyDescent="0.2">
      <c r="B28" s="1">
        <v>27</v>
      </c>
      <c r="D28" s="1">
        <v>27</v>
      </c>
    </row>
    <row r="29" spans="2:4" x14ac:dyDescent="0.2">
      <c r="B29" s="1">
        <v>28</v>
      </c>
      <c r="D29" s="1">
        <v>28</v>
      </c>
    </row>
    <row r="30" spans="2:4" x14ac:dyDescent="0.2">
      <c r="B30" s="1">
        <v>29</v>
      </c>
      <c r="D30" s="1">
        <v>29</v>
      </c>
    </row>
    <row r="31" spans="2:4" x14ac:dyDescent="0.2">
      <c r="B31" s="1">
        <v>30</v>
      </c>
      <c r="D31" s="1">
        <v>30</v>
      </c>
    </row>
    <row r="32" spans="2:4" x14ac:dyDescent="0.2">
      <c r="B32" s="1">
        <v>31</v>
      </c>
      <c r="D32" s="1">
        <v>31</v>
      </c>
    </row>
    <row r="33" spans="2:2" x14ac:dyDescent="0.2">
      <c r="B33" s="1">
        <v>32</v>
      </c>
    </row>
    <row r="34" spans="2:2" x14ac:dyDescent="0.2">
      <c r="B34" s="1">
        <v>33</v>
      </c>
    </row>
    <row r="35" spans="2:2" x14ac:dyDescent="0.2">
      <c r="B35" s="1">
        <v>34</v>
      </c>
    </row>
    <row r="36" spans="2:2" x14ac:dyDescent="0.2">
      <c r="B36" s="1">
        <v>35</v>
      </c>
    </row>
    <row r="37" spans="2:2" x14ac:dyDescent="0.2">
      <c r="B37" s="1">
        <v>36</v>
      </c>
    </row>
    <row r="38" spans="2:2" x14ac:dyDescent="0.2">
      <c r="B38" s="1">
        <v>37</v>
      </c>
    </row>
    <row r="39" spans="2:2" x14ac:dyDescent="0.2">
      <c r="B39" s="1">
        <v>38</v>
      </c>
    </row>
    <row r="40" spans="2:2" x14ac:dyDescent="0.2">
      <c r="B40" s="1">
        <v>39</v>
      </c>
    </row>
    <row r="41" spans="2:2" x14ac:dyDescent="0.2">
      <c r="B41" s="1">
        <v>40</v>
      </c>
    </row>
    <row r="42" spans="2:2" x14ac:dyDescent="0.2">
      <c r="B42" s="1">
        <v>41</v>
      </c>
    </row>
    <row r="43" spans="2:2" x14ac:dyDescent="0.2">
      <c r="B43" s="1">
        <v>42</v>
      </c>
    </row>
    <row r="44" spans="2:2" x14ac:dyDescent="0.2">
      <c r="B44" s="1">
        <v>43</v>
      </c>
    </row>
    <row r="45" spans="2:2" x14ac:dyDescent="0.2">
      <c r="B45" s="1">
        <v>44</v>
      </c>
    </row>
    <row r="46" spans="2:2" x14ac:dyDescent="0.2">
      <c r="B46" s="1">
        <v>45</v>
      </c>
    </row>
    <row r="47" spans="2:2" x14ac:dyDescent="0.2">
      <c r="B47" s="1">
        <v>46</v>
      </c>
    </row>
    <row r="48" spans="2:2" x14ac:dyDescent="0.2">
      <c r="B48" s="1">
        <v>47</v>
      </c>
    </row>
    <row r="49" spans="2:2" x14ac:dyDescent="0.2">
      <c r="B49" s="1">
        <v>48</v>
      </c>
    </row>
    <row r="50" spans="2:2" x14ac:dyDescent="0.2">
      <c r="B50" s="1">
        <v>49</v>
      </c>
    </row>
    <row r="51" spans="2:2" x14ac:dyDescent="0.2">
      <c r="B51" s="1">
        <v>50</v>
      </c>
    </row>
    <row r="52" spans="2:2" x14ac:dyDescent="0.2">
      <c r="B52" s="1">
        <v>51</v>
      </c>
    </row>
    <row r="53" spans="2:2" x14ac:dyDescent="0.2">
      <c r="B53" s="1">
        <v>52</v>
      </c>
    </row>
    <row r="54" spans="2:2" x14ac:dyDescent="0.2">
      <c r="B54" s="1">
        <v>53</v>
      </c>
    </row>
    <row r="55" spans="2:2" x14ac:dyDescent="0.2">
      <c r="B55" s="1">
        <v>54</v>
      </c>
    </row>
    <row r="56" spans="2:2" x14ac:dyDescent="0.2">
      <c r="B56" s="1">
        <v>55</v>
      </c>
    </row>
    <row r="57" spans="2:2" x14ac:dyDescent="0.2">
      <c r="B57" s="1">
        <v>56</v>
      </c>
    </row>
    <row r="58" spans="2:2" x14ac:dyDescent="0.2">
      <c r="B58" s="1">
        <v>57</v>
      </c>
    </row>
    <row r="59" spans="2:2" x14ac:dyDescent="0.2">
      <c r="B59" s="1">
        <v>58</v>
      </c>
    </row>
    <row r="60" spans="2:2" x14ac:dyDescent="0.2">
      <c r="B60" s="1">
        <v>59</v>
      </c>
    </row>
    <row r="61" spans="2:2" x14ac:dyDescent="0.2">
      <c r="B61" s="1">
        <v>60</v>
      </c>
    </row>
    <row r="62" spans="2:2" x14ac:dyDescent="0.2">
      <c r="B62" s="1">
        <v>61</v>
      </c>
    </row>
    <row r="63" spans="2:2" x14ac:dyDescent="0.2">
      <c r="B63" s="1">
        <v>62</v>
      </c>
    </row>
    <row r="64" spans="2:2" x14ac:dyDescent="0.2">
      <c r="B64" s="1">
        <v>63</v>
      </c>
    </row>
    <row r="65" spans="2:2" x14ac:dyDescent="0.2">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2020-05-22T15:13:40Z</dcterms:created>
  <dcterms:modified xsi:type="dcterms:W3CDTF">2021-03-04T20:52:37Z</dcterms:modified>
  <cp:category/>
  <cp:contentStatus/>
</cp:coreProperties>
</file>